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tkeetje.sharepoint.com/sites/HetKeetje521/Gedeelde documenten/General/winkel/"/>
    </mc:Choice>
  </mc:AlternateContent>
  <xr:revisionPtr revIDLastSave="0" documentId="14_{2FDC79BC-1195-4CFA-80FB-E38E3CD8F0EC}" xr6:coauthVersionLast="46" xr6:coauthVersionMax="46" xr10:uidLastSave="{00000000-0000-0000-0000-000000000000}"/>
  <bookViews>
    <workbookView xWindow="-120" yWindow="-120" windowWidth="29040" windowHeight="15840" xr2:uid="{DC4A0D9E-5929-4226-B634-119D85DE416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3" i="1" l="1"/>
  <c r="H132" i="1"/>
  <c r="H135" i="1"/>
  <c r="H104" i="1"/>
  <c r="H103" i="1"/>
  <c r="H102" i="1"/>
  <c r="H100" i="1"/>
  <c r="H57" i="1"/>
  <c r="H56" i="1"/>
  <c r="H55" i="1"/>
  <c r="H54" i="1"/>
  <c r="H64" i="1"/>
  <c r="H31" i="1"/>
  <c r="H23" i="1"/>
  <c r="H22" i="1"/>
  <c r="H96" i="1"/>
  <c r="H95" i="1"/>
  <c r="H94" i="1"/>
  <c r="H131" i="1" l="1"/>
  <c r="H130" i="1"/>
  <c r="H129" i="1"/>
  <c r="H126" i="1" l="1"/>
  <c r="H125" i="1"/>
  <c r="H124" i="1"/>
  <c r="H123" i="1"/>
  <c r="H122" i="1"/>
  <c r="H121" i="1"/>
  <c r="H120" i="1"/>
  <c r="H119" i="1"/>
  <c r="H118" i="1"/>
  <c r="H117" i="1"/>
  <c r="H116" i="1"/>
  <c r="H115" i="1"/>
  <c r="H112" i="1"/>
  <c r="H111" i="1"/>
  <c r="H110" i="1"/>
  <c r="H109" i="1"/>
  <c r="H108" i="1"/>
  <c r="H88" i="1"/>
  <c r="H101" i="1"/>
  <c r="H99" i="1"/>
  <c r="H98" i="1"/>
  <c r="H97" i="1"/>
  <c r="H93" i="1"/>
  <c r="H92" i="1"/>
  <c r="H86" i="1"/>
  <c r="H85" i="1"/>
  <c r="H84" i="1"/>
  <c r="H83" i="1"/>
  <c r="H82" i="1"/>
  <c r="H81" i="1"/>
  <c r="H80" i="1"/>
  <c r="H79" i="1"/>
  <c r="H78" i="1"/>
  <c r="H77" i="1"/>
  <c r="H63" i="1"/>
  <c r="H62" i="1"/>
  <c r="H61" i="1"/>
  <c r="H60" i="1"/>
  <c r="H34" i="1"/>
  <c r="H33" i="1"/>
  <c r="H53" i="1"/>
  <c r="H52" i="1"/>
  <c r="H74" i="1"/>
  <c r="H73" i="1"/>
  <c r="H71" i="1"/>
  <c r="H70" i="1"/>
  <c r="H69" i="1"/>
  <c r="H68" i="1"/>
  <c r="H67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2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38" i="1" l="1"/>
</calcChain>
</file>

<file path=xl/sharedStrings.xml><?xml version="1.0" encoding="utf-8"?>
<sst xmlns="http://schemas.openxmlformats.org/spreadsheetml/2006/main" count="222" uniqueCount="139">
  <si>
    <t>Fruit</t>
  </si>
  <si>
    <t>Product</t>
  </si>
  <si>
    <t>aantal</t>
  </si>
  <si>
    <t xml:space="preserve">Totaal prijs </t>
  </si>
  <si>
    <t xml:space="preserve">Elstar 2,5 kg </t>
  </si>
  <si>
    <t xml:space="preserve">mandarijnen </t>
  </si>
  <si>
    <t>hand sinaasappels</t>
  </si>
  <si>
    <t>pers sinaasappels</t>
  </si>
  <si>
    <t xml:space="preserve">bananen </t>
  </si>
  <si>
    <t xml:space="preserve">witte druif </t>
  </si>
  <si>
    <t xml:space="preserve">citroenen </t>
  </si>
  <si>
    <t xml:space="preserve">blauwe druif </t>
  </si>
  <si>
    <t xml:space="preserve">groenten </t>
  </si>
  <si>
    <t xml:space="preserve">trostomaten </t>
  </si>
  <si>
    <t xml:space="preserve">Eenheid </t>
  </si>
  <si>
    <t xml:space="preserve">per kilo </t>
  </si>
  <si>
    <t xml:space="preserve">per stuk </t>
  </si>
  <si>
    <t xml:space="preserve">Hollandse bloemkool </t>
  </si>
  <si>
    <t xml:space="preserve">broccoli </t>
  </si>
  <si>
    <t xml:space="preserve">courgette </t>
  </si>
  <si>
    <t xml:space="preserve">prei </t>
  </si>
  <si>
    <t xml:space="preserve">rode kool </t>
  </si>
  <si>
    <t xml:space="preserve">sperziebonen </t>
  </si>
  <si>
    <t xml:space="preserve">spinazie </t>
  </si>
  <si>
    <t xml:space="preserve">uien </t>
  </si>
  <si>
    <t xml:space="preserve">rode ui </t>
  </si>
  <si>
    <t xml:space="preserve">winterpeen </t>
  </si>
  <si>
    <t xml:space="preserve">zuurkool </t>
  </si>
  <si>
    <t xml:space="preserve">per zakje </t>
  </si>
  <si>
    <t xml:space="preserve">spliterwten </t>
  </si>
  <si>
    <t xml:space="preserve">groene erwten </t>
  </si>
  <si>
    <t xml:space="preserve">citroenbonen </t>
  </si>
  <si>
    <t xml:space="preserve">gember </t>
  </si>
  <si>
    <t xml:space="preserve">wieringerboontjes </t>
  </si>
  <si>
    <t xml:space="preserve">Eieren </t>
  </si>
  <si>
    <t xml:space="preserve">per 10 </t>
  </si>
  <si>
    <t>per 6</t>
  </si>
  <si>
    <r>
      <rPr>
        <b/>
        <sz val="11"/>
        <color theme="1"/>
        <rFont val="Calibri"/>
        <family val="2"/>
        <scheme val="minor"/>
      </rPr>
      <t>prijs</t>
    </r>
    <r>
      <rPr>
        <sz val="11"/>
        <color theme="1"/>
        <rFont val="Calibri"/>
        <family val="2"/>
        <scheme val="minor"/>
      </rPr>
      <t xml:space="preserve"> </t>
    </r>
  </si>
  <si>
    <t xml:space="preserve">per zak 450 gr </t>
  </si>
  <si>
    <t xml:space="preserve">paprika </t>
  </si>
  <si>
    <t>komkommer</t>
  </si>
  <si>
    <t>stoofperen ingemaakt</t>
  </si>
  <si>
    <t xml:space="preserve">per pot </t>
  </si>
  <si>
    <t>Naam:</t>
  </si>
  <si>
    <t xml:space="preserve">Telefoonnummer: </t>
  </si>
  <si>
    <t xml:space="preserve">Adres: </t>
  </si>
  <si>
    <t xml:space="preserve">Appelmoes </t>
  </si>
  <si>
    <t xml:space="preserve">Zuivel </t>
  </si>
  <si>
    <t>Vruchtensappen</t>
  </si>
  <si>
    <t xml:space="preserve">Aardappels </t>
  </si>
  <si>
    <t xml:space="preserve">Bildstar 5 kg </t>
  </si>
  <si>
    <r>
      <rPr>
        <sz val="11"/>
        <color theme="1"/>
        <rFont val="Calibri"/>
        <family val="2"/>
        <scheme val="minor"/>
      </rPr>
      <t>Bildstar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los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</si>
  <si>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Rundergehakt </t>
  </si>
  <si>
    <t xml:space="preserve">Rundervinken </t>
  </si>
  <si>
    <t>Runder saucijs/braadworsten</t>
  </si>
  <si>
    <t xml:space="preserve">Runderbiefstuk </t>
  </si>
  <si>
    <t>Runderhamburgers</t>
  </si>
  <si>
    <t xml:space="preserve">Runder lendelappen </t>
  </si>
  <si>
    <t xml:space="preserve">Runder rib lappen </t>
  </si>
  <si>
    <t xml:space="preserve">Runder magere lappen </t>
  </si>
  <si>
    <t xml:space="preserve">Runder tartaar </t>
  </si>
  <si>
    <t xml:space="preserve">Runder bistro steaks </t>
  </si>
  <si>
    <t>Rookworst slagerij Groot (niet ingevroren)</t>
  </si>
  <si>
    <t xml:space="preserve">Jersey melk </t>
  </si>
  <si>
    <t>Vlees kaasboerderij Koopman (ingevroren)</t>
  </si>
  <si>
    <t xml:space="preserve">Jersey yoghurt </t>
  </si>
  <si>
    <t>Jersey roomboter</t>
  </si>
  <si>
    <t>Jersey karnemelk</t>
  </si>
  <si>
    <t xml:space="preserve">Jersey Kefir </t>
  </si>
  <si>
    <t xml:space="preserve">per fles 1 liter </t>
  </si>
  <si>
    <t xml:space="preserve">per 5 kg </t>
  </si>
  <si>
    <t xml:space="preserve">per 2,5 kg </t>
  </si>
  <si>
    <t>Appelsap 1L</t>
  </si>
  <si>
    <t xml:space="preserve">Zuivelinnen Zuidermeer </t>
  </si>
  <si>
    <t xml:space="preserve">Boerenkaas van kaasboerderij koopman de Weere </t>
  </si>
  <si>
    <t xml:space="preserve">Jong belegen </t>
  </si>
  <si>
    <t xml:space="preserve">Belegen </t>
  </si>
  <si>
    <t xml:space="preserve">Extra belegen </t>
  </si>
  <si>
    <t xml:space="preserve">Oud </t>
  </si>
  <si>
    <t xml:space="preserve">Komijn </t>
  </si>
  <si>
    <t xml:space="preserve">Perensap 1L </t>
  </si>
  <si>
    <t>Appel-perensap 0,75L</t>
  </si>
  <si>
    <t>Appel-aardbei sap 0,75L</t>
  </si>
  <si>
    <t>Appel-vlierbes sap 0,75L</t>
  </si>
  <si>
    <t>appelsap 0,2L</t>
  </si>
  <si>
    <t>perensap 0,2L</t>
  </si>
  <si>
    <t>appel-aardbei sap 0,2L</t>
  </si>
  <si>
    <t>appel-perensap 0,2L</t>
  </si>
  <si>
    <t>appel-framboos sap 0,75L</t>
  </si>
  <si>
    <t>appel-vlierbes sap 0,2L</t>
  </si>
  <si>
    <t>appel-framboos sap 0,2L</t>
  </si>
  <si>
    <t xml:space="preserve">per fles </t>
  </si>
  <si>
    <t xml:space="preserve">Hollandse witlof </t>
  </si>
  <si>
    <t>Opmerkingen:</t>
  </si>
  <si>
    <t xml:space="preserve">Gebak </t>
  </si>
  <si>
    <t xml:space="preserve">Appeltaart </t>
  </si>
  <si>
    <t xml:space="preserve">per puntje </t>
  </si>
  <si>
    <t xml:space="preserve">per taart </t>
  </si>
  <si>
    <t xml:space="preserve">hazelnootschuimgebak </t>
  </si>
  <si>
    <t>per stuk</t>
  </si>
  <si>
    <t>witte bonen</t>
  </si>
  <si>
    <t>Jersey yoghurt kokos</t>
  </si>
  <si>
    <t>Jersey yoghurt aardbei</t>
  </si>
  <si>
    <t xml:space="preserve">Frieslander los </t>
  </si>
  <si>
    <t xml:space="preserve">Frieslanders 5 kg </t>
  </si>
  <si>
    <t xml:space="preserve">Jersey vanillevla </t>
  </si>
  <si>
    <t xml:space="preserve">Doyenne du comice per kg </t>
  </si>
  <si>
    <t xml:space="preserve">Doyenne du comice 2,5 kg </t>
  </si>
  <si>
    <t>Gieser Wildeman per kg</t>
  </si>
  <si>
    <t xml:space="preserve">Gieser Wildeman 2,5 kg </t>
  </si>
  <si>
    <t xml:space="preserve">Goudreinette per kg </t>
  </si>
  <si>
    <t xml:space="preserve">Goudreinette 2,5 kg </t>
  </si>
  <si>
    <t>Elstar per kg</t>
  </si>
  <si>
    <t xml:space="preserve">kiwi green </t>
  </si>
  <si>
    <t xml:space="preserve">kiwi gold </t>
  </si>
  <si>
    <t xml:space="preserve">bakje cherry tomaten </t>
  </si>
  <si>
    <t>Zoete aardappels</t>
  </si>
  <si>
    <t>boerenkool zak (ingevroren)</t>
  </si>
  <si>
    <t xml:space="preserve">per zak </t>
  </si>
  <si>
    <t xml:space="preserve">per bakje 200 gram </t>
  </si>
  <si>
    <t>knolsolderij</t>
  </si>
  <si>
    <r>
      <rPr>
        <b/>
        <sz val="11"/>
        <color theme="1"/>
        <rFont val="Calibri"/>
        <family val="2"/>
        <scheme val="minor"/>
      </rPr>
      <t>Bonen</t>
    </r>
    <r>
      <rPr>
        <sz val="11"/>
        <color theme="1"/>
        <rFont val="Calibri"/>
        <family val="2"/>
        <scheme val="minor"/>
      </rPr>
      <t xml:space="preserve"> </t>
    </r>
  </si>
  <si>
    <t xml:space="preserve">Bieten gekookt </t>
  </si>
  <si>
    <t xml:space="preserve">Bieten ongekookt </t>
  </si>
  <si>
    <t xml:space="preserve">per zakje 500 gram </t>
  </si>
  <si>
    <t xml:space="preserve">Jersey chocolademelk </t>
  </si>
  <si>
    <t>Jersey Griesmeelpap</t>
  </si>
  <si>
    <t>per pot 500 ml</t>
  </si>
  <si>
    <t xml:space="preserve">Jersey slagroom </t>
  </si>
  <si>
    <t>per flesje 200 ml</t>
  </si>
  <si>
    <t xml:space="preserve">Jersey vlaflip </t>
  </si>
  <si>
    <t xml:space="preserve">Jersey hangop </t>
  </si>
  <si>
    <t xml:space="preserve">high tea voor thuis </t>
  </si>
  <si>
    <t xml:space="preserve">per persoon </t>
  </si>
  <si>
    <t>ophalen/bezorgen:</t>
  </si>
  <si>
    <t xml:space="preserve">gewenste leverdatum: </t>
  </si>
  <si>
    <t>Let op! Voor bezorgen rekenen wij € 0,25 per gereden km</t>
  </si>
  <si>
    <t xml:space="preserve">Voor groenten en fruit zijn er dagprijzen berekend. Dit kan dus verschillen per dag. </t>
  </si>
  <si>
    <t>Dadeltaart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</si>
</sst>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&quot;€&quot;\ \-#,##0.00"/>
    <numFmt numFmtId="164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8" fontId="0" fillId="0" borderId="0" xfId="0" applyNumberFormat="1"/>
    <xf numFmtId="0" fontId="1" fillId="0" borderId="0" xfId="0" applyFont="1"/>
    <xf numFmtId="0" fontId="0" fillId="0" borderId="0" xfId="0" applyFont="1"/>
    <xf numFmtId="164" fontId="0" fillId="0" borderId="0" xfId="0" applyNumberFormat="1"/>
    <xf numFmtId="0" fontId="0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B889-22DE-476B-824F-8AA35ACB30CB}">
  <dimension ref="D2:H139"/>
  <sheetViews>
    <sheetView tabSelected="1" topLeftCell="A28" workbookViewId="0">
      <selection activeCell="O43" sqref="O43"/>
    </sheetView>
  </sheetViews>
  <sheetFormatPr defaultRowHeight="15" x14ac:dyDescent="0.25"/>
  <cols>
    <col min="4" max="4" width="51.7109375" customWidth="1"/>
    <col min="5" max="5" width="20.140625" customWidth="1"/>
    <col min="6" max="6" width="11.28515625" customWidth="1"/>
    <col min="7" max="7" width="18.7109375" customWidth="1"/>
    <col min="8" max="8" width="12.85546875" customWidth="1"/>
  </cols>
  <sheetData>
    <row r="2" spans="4:8" x14ac:dyDescent="0.25">
      <c r="D2" t="s">
        <v>43</v>
      </c>
    </row>
    <row r="3" spans="4:8" x14ac:dyDescent="0.25">
      <c r="D3" t="s">
        <v>44</v>
      </c>
    </row>
    <row r="4" spans="4:8" x14ac:dyDescent="0.25">
      <c r="D4" t="s">
        <v>45</v>
      </c>
    </row>
    <row r="5" spans="4:8" x14ac:dyDescent="0.25">
      <c r="D5" t="s">
        <v>93</v>
      </c>
    </row>
    <row r="6" spans="4:8" x14ac:dyDescent="0.25">
      <c r="D6" t="s">
        <v>134</v>
      </c>
    </row>
    <row r="7" spans="4:8" x14ac:dyDescent="0.25">
      <c r="D7" t="s">
        <v>135</v>
      </c>
    </row>
    <row r="9" spans="4:8" x14ac:dyDescent="0.25">
      <c r="D9" t="s">
        <v>136</v>
      </c>
    </row>
    <row r="10" spans="4:8" x14ac:dyDescent="0.25">
      <c r="D10" t="s">
        <v>137</v>
      </c>
    </row>
    <row r="13" spans="4:8" x14ac:dyDescent="0.25">
      <c r="D13" s="2" t="s">
        <v>1</v>
      </c>
      <c r="E13" s="2" t="s">
        <v>14</v>
      </c>
      <c r="F13" s="2" t="s">
        <v>2</v>
      </c>
      <c r="G13" t="s">
        <v>37</v>
      </c>
      <c r="H13" s="2" t="s">
        <v>3</v>
      </c>
    </row>
    <row r="14" spans="4:8" x14ac:dyDescent="0.25">
      <c r="D14" s="2"/>
      <c r="E14" s="2"/>
    </row>
    <row r="15" spans="4:8" x14ac:dyDescent="0.25">
      <c r="D15" s="2" t="s">
        <v>0</v>
      </c>
      <c r="E15" s="2"/>
    </row>
    <row r="16" spans="4:8" x14ac:dyDescent="0.25">
      <c r="D16" t="s">
        <v>112</v>
      </c>
      <c r="E16" t="s">
        <v>15</v>
      </c>
      <c r="G16" s="1">
        <v>1.5</v>
      </c>
      <c r="H16" s="1">
        <f t="shared" ref="H16:H34" si="0">G16*F16</f>
        <v>0</v>
      </c>
    </row>
    <row r="17" spans="4:8" x14ac:dyDescent="0.25">
      <c r="D17" t="s">
        <v>4</v>
      </c>
      <c r="E17" t="s">
        <v>71</v>
      </c>
      <c r="G17" s="1">
        <v>3.75</v>
      </c>
      <c r="H17" s="1">
        <f t="shared" si="0"/>
        <v>0</v>
      </c>
    </row>
    <row r="18" spans="4:8" x14ac:dyDescent="0.25">
      <c r="D18" t="s">
        <v>110</v>
      </c>
      <c r="E18" t="s">
        <v>15</v>
      </c>
      <c r="G18" s="1">
        <v>1.5</v>
      </c>
      <c r="H18" s="1">
        <f t="shared" si="0"/>
        <v>0</v>
      </c>
    </row>
    <row r="19" spans="4:8" x14ac:dyDescent="0.25">
      <c r="D19" t="s">
        <v>111</v>
      </c>
      <c r="E19" t="s">
        <v>71</v>
      </c>
      <c r="G19" s="1">
        <v>3.75</v>
      </c>
      <c r="H19" s="1">
        <f t="shared" si="0"/>
        <v>0</v>
      </c>
    </row>
    <row r="20" spans="4:8" x14ac:dyDescent="0.25">
      <c r="D20" t="s">
        <v>106</v>
      </c>
      <c r="E20" t="s">
        <v>15</v>
      </c>
      <c r="G20" s="1">
        <v>1.5</v>
      </c>
      <c r="H20" s="1">
        <f t="shared" si="0"/>
        <v>0</v>
      </c>
    </row>
    <row r="21" spans="4:8" x14ac:dyDescent="0.25">
      <c r="D21" t="s">
        <v>107</v>
      </c>
      <c r="E21" t="s">
        <v>71</v>
      </c>
      <c r="G21" s="1">
        <v>3.75</v>
      </c>
      <c r="H21" s="1">
        <f t="shared" si="0"/>
        <v>0</v>
      </c>
    </row>
    <row r="22" spans="4:8" x14ac:dyDescent="0.25">
      <c r="D22" t="s">
        <v>108</v>
      </c>
      <c r="E22" t="s">
        <v>15</v>
      </c>
      <c r="G22" s="1">
        <v>1.5</v>
      </c>
      <c r="H22" s="1">
        <f t="shared" si="0"/>
        <v>0</v>
      </c>
    </row>
    <row r="23" spans="4:8" x14ac:dyDescent="0.25">
      <c r="D23" t="s">
        <v>109</v>
      </c>
      <c r="E23" t="s">
        <v>71</v>
      </c>
      <c r="G23" s="1">
        <v>3.75</v>
      </c>
      <c r="H23" s="1">
        <f t="shared" si="0"/>
        <v>0</v>
      </c>
    </row>
    <row r="24" spans="4:8" x14ac:dyDescent="0.25">
      <c r="D24" t="s">
        <v>5</v>
      </c>
      <c r="E24" t="s">
        <v>16</v>
      </c>
      <c r="G24" s="1">
        <v>0.3</v>
      </c>
      <c r="H24" s="1">
        <f t="shared" si="0"/>
        <v>0</v>
      </c>
    </row>
    <row r="25" spans="4:8" x14ac:dyDescent="0.25">
      <c r="D25" t="s">
        <v>6</v>
      </c>
      <c r="E25" t="s">
        <v>16</v>
      </c>
      <c r="G25" s="1">
        <v>0.55000000000000004</v>
      </c>
      <c r="H25" s="1">
        <f t="shared" si="0"/>
        <v>0</v>
      </c>
    </row>
    <row r="26" spans="4:8" x14ac:dyDescent="0.25">
      <c r="D26" t="s">
        <v>7</v>
      </c>
      <c r="E26" t="s">
        <v>16</v>
      </c>
      <c r="G26" s="1">
        <v>0.25</v>
      </c>
      <c r="H26" s="1">
        <f t="shared" si="0"/>
        <v>0</v>
      </c>
    </row>
    <row r="27" spans="4:8" x14ac:dyDescent="0.25">
      <c r="D27" t="s">
        <v>9</v>
      </c>
      <c r="E27" t="s">
        <v>15</v>
      </c>
      <c r="G27" s="1">
        <v>5.5</v>
      </c>
      <c r="H27" s="1">
        <f t="shared" si="0"/>
        <v>0</v>
      </c>
    </row>
    <row r="28" spans="4:8" x14ac:dyDescent="0.25">
      <c r="D28" t="s">
        <v>8</v>
      </c>
      <c r="E28" t="s">
        <v>15</v>
      </c>
      <c r="G28" s="1">
        <v>1.5</v>
      </c>
      <c r="H28" s="1">
        <f t="shared" si="0"/>
        <v>0</v>
      </c>
    </row>
    <row r="29" spans="4:8" x14ac:dyDescent="0.25">
      <c r="D29" t="s">
        <v>10</v>
      </c>
      <c r="E29" t="s">
        <v>16</v>
      </c>
      <c r="G29" s="1">
        <v>0.3</v>
      </c>
      <c r="H29" s="1">
        <f t="shared" si="0"/>
        <v>0</v>
      </c>
    </row>
    <row r="30" spans="4:8" x14ac:dyDescent="0.25">
      <c r="D30" t="s">
        <v>113</v>
      </c>
      <c r="E30" t="s">
        <v>16</v>
      </c>
      <c r="G30" s="1">
        <v>0.7</v>
      </c>
      <c r="H30" s="1">
        <f t="shared" si="0"/>
        <v>0</v>
      </c>
    </row>
    <row r="31" spans="4:8" x14ac:dyDescent="0.25">
      <c r="D31" t="s">
        <v>114</v>
      </c>
      <c r="E31" t="s">
        <v>16</v>
      </c>
      <c r="G31" s="1">
        <v>0.75</v>
      </c>
      <c r="H31" s="1">
        <f t="shared" si="0"/>
        <v>0</v>
      </c>
    </row>
    <row r="32" spans="4:8" x14ac:dyDescent="0.25">
      <c r="D32" t="s">
        <v>11</v>
      </c>
      <c r="E32" t="s">
        <v>15</v>
      </c>
      <c r="G32" s="1">
        <v>2.9</v>
      </c>
      <c r="H32" s="1">
        <f t="shared" si="0"/>
        <v>0</v>
      </c>
    </row>
    <row r="33" spans="4:8" x14ac:dyDescent="0.25">
      <c r="D33" t="s">
        <v>41</v>
      </c>
      <c r="E33" t="s">
        <v>42</v>
      </c>
      <c r="G33" s="1">
        <v>2.95</v>
      </c>
      <c r="H33" s="1">
        <f t="shared" si="0"/>
        <v>0</v>
      </c>
    </row>
    <row r="34" spans="4:8" x14ac:dyDescent="0.25">
      <c r="D34" t="s">
        <v>46</v>
      </c>
      <c r="E34" t="s">
        <v>42</v>
      </c>
      <c r="G34" s="1">
        <v>1.65</v>
      </c>
      <c r="H34" s="1">
        <f t="shared" si="0"/>
        <v>0</v>
      </c>
    </row>
    <row r="36" spans="4:8" x14ac:dyDescent="0.25">
      <c r="D36" s="2" t="s">
        <v>12</v>
      </c>
      <c r="E36" s="2"/>
    </row>
    <row r="37" spans="4:8" x14ac:dyDescent="0.25">
      <c r="D37" t="s">
        <v>13</v>
      </c>
      <c r="E37" t="s">
        <v>15</v>
      </c>
      <c r="G37" s="1">
        <v>3.8</v>
      </c>
      <c r="H37" s="1">
        <f t="shared" ref="H37:H57" si="1">G37*F37</f>
        <v>0</v>
      </c>
    </row>
    <row r="38" spans="4:8" x14ac:dyDescent="0.25">
      <c r="D38" t="s">
        <v>115</v>
      </c>
      <c r="E38" t="s">
        <v>119</v>
      </c>
      <c r="G38" s="1">
        <v>1.2</v>
      </c>
      <c r="H38" s="1">
        <f t="shared" si="1"/>
        <v>0</v>
      </c>
    </row>
    <row r="39" spans="4:8" x14ac:dyDescent="0.25">
      <c r="D39" t="s">
        <v>17</v>
      </c>
      <c r="E39" t="s">
        <v>16</v>
      </c>
      <c r="G39" s="1">
        <v>1</v>
      </c>
      <c r="H39" s="1">
        <f t="shared" si="1"/>
        <v>0</v>
      </c>
    </row>
    <row r="40" spans="4:8" x14ac:dyDescent="0.25">
      <c r="D40" t="s">
        <v>18</v>
      </c>
      <c r="E40" t="s">
        <v>16</v>
      </c>
      <c r="G40" s="1">
        <v>1.45</v>
      </c>
      <c r="H40" s="1">
        <f t="shared" si="1"/>
        <v>0</v>
      </c>
    </row>
    <row r="41" spans="4:8" x14ac:dyDescent="0.25">
      <c r="D41" t="s">
        <v>19</v>
      </c>
      <c r="E41" t="s">
        <v>16</v>
      </c>
      <c r="G41" s="1">
        <v>0.7</v>
      </c>
      <c r="H41" s="1">
        <f t="shared" si="1"/>
        <v>0</v>
      </c>
    </row>
    <row r="42" spans="4:8" x14ac:dyDescent="0.25">
      <c r="D42" t="s">
        <v>20</v>
      </c>
      <c r="E42" t="s">
        <v>15</v>
      </c>
      <c r="G42" s="1">
        <v>3.2</v>
      </c>
      <c r="H42" s="1">
        <f t="shared" si="1"/>
        <v>0</v>
      </c>
    </row>
    <row r="43" spans="4:8" x14ac:dyDescent="0.25">
      <c r="D43" t="s">
        <v>21</v>
      </c>
      <c r="E43" t="s">
        <v>15</v>
      </c>
      <c r="G43" s="1">
        <v>0.9</v>
      </c>
      <c r="H43" s="1">
        <f t="shared" si="1"/>
        <v>0</v>
      </c>
    </row>
    <row r="44" spans="4:8" x14ac:dyDescent="0.25">
      <c r="D44" t="s">
        <v>22</v>
      </c>
      <c r="E44" t="s">
        <v>15</v>
      </c>
      <c r="G44" s="1">
        <v>5.9</v>
      </c>
      <c r="H44" s="1">
        <f t="shared" si="1"/>
        <v>0</v>
      </c>
    </row>
    <row r="45" spans="4:8" x14ac:dyDescent="0.25">
      <c r="D45" t="s">
        <v>23</v>
      </c>
      <c r="E45" t="s">
        <v>38</v>
      </c>
      <c r="G45" s="1">
        <v>1.25</v>
      </c>
      <c r="H45" s="1">
        <f t="shared" si="1"/>
        <v>0</v>
      </c>
    </row>
    <row r="46" spans="4:8" x14ac:dyDescent="0.25">
      <c r="D46" t="s">
        <v>24</v>
      </c>
      <c r="E46" t="s">
        <v>15</v>
      </c>
      <c r="G46" s="1">
        <v>0.45</v>
      </c>
      <c r="H46" s="1">
        <f t="shared" si="1"/>
        <v>0</v>
      </c>
    </row>
    <row r="47" spans="4:8" x14ac:dyDescent="0.25">
      <c r="D47" t="s">
        <v>25</v>
      </c>
      <c r="E47" t="s">
        <v>15</v>
      </c>
      <c r="G47" s="1">
        <v>1.2</v>
      </c>
      <c r="H47" s="1">
        <f t="shared" si="1"/>
        <v>0</v>
      </c>
    </row>
    <row r="48" spans="4:8" x14ac:dyDescent="0.25">
      <c r="D48" t="s">
        <v>26</v>
      </c>
      <c r="E48" t="s">
        <v>15</v>
      </c>
      <c r="G48" s="1">
        <v>1</v>
      </c>
      <c r="H48" s="1">
        <f t="shared" si="1"/>
        <v>0</v>
      </c>
    </row>
    <row r="49" spans="4:8" x14ac:dyDescent="0.25">
      <c r="D49" t="s">
        <v>92</v>
      </c>
      <c r="E49" t="s">
        <v>15</v>
      </c>
      <c r="G49" s="1">
        <v>3.3</v>
      </c>
      <c r="H49" s="1">
        <f t="shared" si="1"/>
        <v>0</v>
      </c>
    </row>
    <row r="50" spans="4:8" x14ac:dyDescent="0.25">
      <c r="D50" t="s">
        <v>27</v>
      </c>
      <c r="E50" t="s">
        <v>28</v>
      </c>
      <c r="G50" s="1">
        <v>0.85</v>
      </c>
      <c r="H50" s="1">
        <f t="shared" si="1"/>
        <v>0</v>
      </c>
    </row>
    <row r="51" spans="4:8" x14ac:dyDescent="0.25">
      <c r="D51" t="s">
        <v>32</v>
      </c>
      <c r="E51" t="s">
        <v>15</v>
      </c>
      <c r="G51" s="1">
        <v>5.3</v>
      </c>
      <c r="H51" s="1">
        <f t="shared" si="1"/>
        <v>0</v>
      </c>
    </row>
    <row r="52" spans="4:8" x14ac:dyDescent="0.25">
      <c r="D52" t="s">
        <v>39</v>
      </c>
      <c r="E52" t="s">
        <v>15</v>
      </c>
      <c r="G52" s="1">
        <v>4.2</v>
      </c>
      <c r="H52" s="1">
        <f t="shared" si="1"/>
        <v>0</v>
      </c>
    </row>
    <row r="53" spans="4:8" x14ac:dyDescent="0.25">
      <c r="D53" t="s">
        <v>40</v>
      </c>
      <c r="E53" t="s">
        <v>16</v>
      </c>
      <c r="G53" s="1">
        <v>1.2</v>
      </c>
      <c r="H53" s="1">
        <f t="shared" si="1"/>
        <v>0</v>
      </c>
    </row>
    <row r="54" spans="4:8" x14ac:dyDescent="0.25">
      <c r="D54" t="s">
        <v>117</v>
      </c>
      <c r="E54" t="s">
        <v>118</v>
      </c>
      <c r="G54" s="1">
        <v>1.1499999999999999</v>
      </c>
      <c r="H54" s="1">
        <f t="shared" si="1"/>
        <v>0</v>
      </c>
    </row>
    <row r="55" spans="4:8" x14ac:dyDescent="0.25">
      <c r="D55" t="s">
        <v>120</v>
      </c>
      <c r="E55" t="s">
        <v>16</v>
      </c>
      <c r="G55" s="1">
        <v>1.6</v>
      </c>
      <c r="H55" s="1">
        <f t="shared" si="1"/>
        <v>0</v>
      </c>
    </row>
    <row r="56" spans="4:8" x14ac:dyDescent="0.25">
      <c r="D56" t="s">
        <v>122</v>
      </c>
      <c r="E56" t="s">
        <v>124</v>
      </c>
      <c r="G56" s="1">
        <v>0.9</v>
      </c>
      <c r="H56" s="1">
        <f t="shared" si="1"/>
        <v>0</v>
      </c>
    </row>
    <row r="57" spans="4:8" x14ac:dyDescent="0.25">
      <c r="D57" t="s">
        <v>123</v>
      </c>
      <c r="E57" t="s">
        <v>15</v>
      </c>
      <c r="G57" s="1">
        <v>0.9</v>
      </c>
      <c r="H57" s="1">
        <f t="shared" si="1"/>
        <v>0</v>
      </c>
    </row>
    <row r="58" spans="4:8" x14ac:dyDescent="0.25">
      <c r="G58" s="1"/>
    </row>
    <row r="59" spans="4:8" x14ac:dyDescent="0.25">
      <c r="D59" s="2" t="s">
        <v>49</v>
      </c>
      <c r="G59" s="1"/>
    </row>
    <row r="60" spans="4:8" x14ac:dyDescent="0.25">
      <c r="D60" s="2" t="s">
        <v>51</v>
      </c>
      <c r="E60" t="s">
        <v>15</v>
      </c>
      <c r="G60" s="1">
        <v>1</v>
      </c>
      <c r="H60" s="1">
        <f>G60*F60</f>
        <v>0</v>
      </c>
    </row>
    <row r="61" spans="4:8" x14ac:dyDescent="0.25">
      <c r="D61" s="3" t="s">
        <v>103</v>
      </c>
      <c r="E61" t="s">
        <v>15</v>
      </c>
      <c r="G61" s="1">
        <v>1</v>
      </c>
      <c r="H61" s="1">
        <f>G61*F61</f>
        <v>0</v>
      </c>
    </row>
    <row r="62" spans="4:8" x14ac:dyDescent="0.25">
      <c r="D62" s="3" t="s">
        <v>50</v>
      </c>
      <c r="E62" t="s">
        <v>70</v>
      </c>
      <c r="G62" s="1">
        <v>4</v>
      </c>
      <c r="H62" s="1">
        <f>G62*F62</f>
        <v>0</v>
      </c>
    </row>
    <row r="63" spans="4:8" x14ac:dyDescent="0.25">
      <c r="D63" s="3" t="s">
        <v>104</v>
      </c>
      <c r="E63" t="s">
        <v>70</v>
      </c>
      <c r="G63" s="1">
        <v>5</v>
      </c>
      <c r="H63" s="1">
        <f>G63*F63</f>
        <v>0</v>
      </c>
    </row>
    <row r="64" spans="4:8" x14ac:dyDescent="0.25">
      <c r="D64" s="3" t="s">
        <v>116</v>
      </c>
      <c r="E64" t="s">
        <v>15</v>
      </c>
      <c r="G64" s="1">
        <v>3</v>
      </c>
      <c r="H64" s="1">
        <f>G64*F64</f>
        <v>0</v>
      </c>
    </row>
    <row r="65" spans="4:8" x14ac:dyDescent="0.25">
      <c r="G65" s="1"/>
    </row>
    <row r="66" spans="4:8" x14ac:dyDescent="0.25">
      <c r="D66" t="s">
        <v>121</v>
      </c>
      <c r="G66" s="1"/>
    </row>
    <row r="67" spans="4:8" x14ac:dyDescent="0.25">
      <c r="D67" t="s">
        <v>100</v>
      </c>
      <c r="E67" t="s">
        <v>15</v>
      </c>
      <c r="G67" s="1">
        <v>5</v>
      </c>
      <c r="H67" s="1">
        <f>G67*F67</f>
        <v>0</v>
      </c>
    </row>
    <row r="68" spans="4:8" x14ac:dyDescent="0.25">
      <c r="D68" t="s">
        <v>29</v>
      </c>
      <c r="E68" t="s">
        <v>15</v>
      </c>
      <c r="G68" s="1">
        <v>4</v>
      </c>
      <c r="H68" s="1">
        <f>G68*F68</f>
        <v>0</v>
      </c>
    </row>
    <row r="69" spans="4:8" x14ac:dyDescent="0.25">
      <c r="D69" t="s">
        <v>30</v>
      </c>
      <c r="E69" t="s">
        <v>15</v>
      </c>
      <c r="G69" s="1">
        <v>5</v>
      </c>
      <c r="H69" s="1">
        <f>G69*F69</f>
        <v>0</v>
      </c>
    </row>
    <row r="70" spans="4:8" x14ac:dyDescent="0.25">
      <c r="D70" t="s">
        <v>31</v>
      </c>
      <c r="E70" t="s">
        <v>15</v>
      </c>
      <c r="G70" s="1">
        <v>5</v>
      </c>
      <c r="H70" s="1">
        <f>G70*F70</f>
        <v>0</v>
      </c>
    </row>
    <row r="71" spans="4:8" x14ac:dyDescent="0.25">
      <c r="D71" t="s">
        <v>33</v>
      </c>
      <c r="E71" t="s">
        <v>15</v>
      </c>
      <c r="G71" s="1">
        <v>5</v>
      </c>
      <c r="H71" s="1">
        <f>G71*F71</f>
        <v>0</v>
      </c>
    </row>
    <row r="73" spans="4:8" x14ac:dyDescent="0.25">
      <c r="D73" t="s">
        <v>34</v>
      </c>
      <c r="E73" t="s">
        <v>35</v>
      </c>
      <c r="G73" s="1">
        <v>2.5</v>
      </c>
      <c r="H73" s="1">
        <f>G73*F73</f>
        <v>0</v>
      </c>
    </row>
    <row r="74" spans="4:8" x14ac:dyDescent="0.25">
      <c r="D74" t="s">
        <v>34</v>
      </c>
      <c r="E74" t="s">
        <v>36</v>
      </c>
      <c r="G74" s="1">
        <v>1.5</v>
      </c>
      <c r="H74" s="1">
        <f>G74*F74</f>
        <v>0</v>
      </c>
    </row>
    <row r="76" spans="4:8" x14ac:dyDescent="0.25">
      <c r="D76" s="2" t="s">
        <v>64</v>
      </c>
    </row>
    <row r="77" spans="4:8" x14ac:dyDescent="0.25">
      <c r="D77" s="3" t="s">
        <v>52</v>
      </c>
      <c r="E77" t="s">
        <v>15</v>
      </c>
      <c r="G77" s="4">
        <v>9</v>
      </c>
      <c r="H77" s="4">
        <f t="shared" ref="H77:H86" si="2">G77*F77</f>
        <v>0</v>
      </c>
    </row>
    <row r="78" spans="4:8" x14ac:dyDescent="0.25">
      <c r="D78" s="3" t="s">
        <v>60</v>
      </c>
      <c r="E78" t="s">
        <v>15</v>
      </c>
      <c r="G78" s="4">
        <v>9.75</v>
      </c>
      <c r="H78" s="4">
        <f t="shared" si="2"/>
        <v>0</v>
      </c>
    </row>
    <row r="79" spans="4:8" x14ac:dyDescent="0.25">
      <c r="D79" s="3" t="s">
        <v>59</v>
      </c>
      <c r="E79" t="s">
        <v>15</v>
      </c>
      <c r="G79" s="4">
        <v>12.65</v>
      </c>
      <c r="H79" s="4">
        <f t="shared" si="2"/>
        <v>0</v>
      </c>
    </row>
    <row r="80" spans="4:8" x14ac:dyDescent="0.25">
      <c r="D80" s="3" t="s">
        <v>58</v>
      </c>
      <c r="E80" t="s">
        <v>15</v>
      </c>
      <c r="G80" s="4">
        <v>11</v>
      </c>
      <c r="H80" s="4">
        <f t="shared" si="2"/>
        <v>0</v>
      </c>
    </row>
    <row r="81" spans="4:8" x14ac:dyDescent="0.25">
      <c r="D81" s="3" t="s">
        <v>54</v>
      </c>
      <c r="E81" t="s">
        <v>15</v>
      </c>
      <c r="G81" s="4">
        <v>9.75</v>
      </c>
      <c r="H81" s="4">
        <f t="shared" si="2"/>
        <v>0</v>
      </c>
    </row>
    <row r="82" spans="4:8" x14ac:dyDescent="0.25">
      <c r="D82" s="3" t="s">
        <v>53</v>
      </c>
      <c r="E82" t="s">
        <v>15</v>
      </c>
      <c r="G82" s="4">
        <v>9.75</v>
      </c>
      <c r="H82" s="4">
        <f t="shared" si="2"/>
        <v>0</v>
      </c>
    </row>
    <row r="83" spans="4:8" x14ac:dyDescent="0.25">
      <c r="D83" s="3" t="s">
        <v>55</v>
      </c>
      <c r="E83" t="s">
        <v>15</v>
      </c>
      <c r="G83" s="4">
        <v>27</v>
      </c>
      <c r="H83" s="4">
        <f t="shared" si="2"/>
        <v>0</v>
      </c>
    </row>
    <row r="84" spans="4:8" x14ac:dyDescent="0.25">
      <c r="D84" s="3" t="s">
        <v>56</v>
      </c>
      <c r="E84" t="s">
        <v>15</v>
      </c>
      <c r="G84" s="4">
        <v>9.75</v>
      </c>
      <c r="H84" s="4">
        <f t="shared" si="2"/>
        <v>0</v>
      </c>
    </row>
    <row r="85" spans="4:8" x14ac:dyDescent="0.25">
      <c r="D85" s="3" t="s">
        <v>57</v>
      </c>
      <c r="E85" t="s">
        <v>15</v>
      </c>
      <c r="G85" s="4">
        <v>9.9</v>
      </c>
      <c r="H85" s="4">
        <f t="shared" si="2"/>
        <v>0</v>
      </c>
    </row>
    <row r="86" spans="4:8" x14ac:dyDescent="0.25">
      <c r="D86" s="3" t="s">
        <v>61</v>
      </c>
      <c r="E86" t="s">
        <v>15</v>
      </c>
      <c r="G86" s="4">
        <v>16.95</v>
      </c>
      <c r="H86" s="4">
        <f t="shared" si="2"/>
        <v>0</v>
      </c>
    </row>
    <row r="87" spans="4:8" x14ac:dyDescent="0.25">
      <c r="D87" s="2"/>
    </row>
    <row r="88" spans="4:8" x14ac:dyDescent="0.25">
      <c r="D88" s="3" t="s">
        <v>62</v>
      </c>
      <c r="E88" t="s">
        <v>15</v>
      </c>
      <c r="G88" s="4">
        <v>16.5</v>
      </c>
      <c r="H88" s="4">
        <f>G88*F88</f>
        <v>0</v>
      </c>
    </row>
    <row r="89" spans="4:8" x14ac:dyDescent="0.25">
      <c r="D89" s="2"/>
    </row>
    <row r="90" spans="4:8" x14ac:dyDescent="0.25">
      <c r="D90" s="2" t="s">
        <v>47</v>
      </c>
    </row>
    <row r="91" spans="4:8" x14ac:dyDescent="0.25">
      <c r="D91" s="2" t="s">
        <v>73</v>
      </c>
    </row>
    <row r="92" spans="4:8" x14ac:dyDescent="0.25">
      <c r="D92" s="3" t="s">
        <v>63</v>
      </c>
      <c r="E92" t="s">
        <v>69</v>
      </c>
      <c r="G92" s="4">
        <v>2.2000000000000002</v>
      </c>
      <c r="H92" s="4">
        <f t="shared" ref="H92:H104" si="3">G92*F92</f>
        <v>0</v>
      </c>
    </row>
    <row r="93" spans="4:8" x14ac:dyDescent="0.25">
      <c r="D93" s="3" t="s">
        <v>65</v>
      </c>
      <c r="E93" t="s">
        <v>69</v>
      </c>
      <c r="G93" s="4">
        <v>2.5</v>
      </c>
      <c r="H93" s="4">
        <f t="shared" si="3"/>
        <v>0</v>
      </c>
    </row>
    <row r="94" spans="4:8" x14ac:dyDescent="0.25">
      <c r="D94" s="3" t="s">
        <v>125</v>
      </c>
      <c r="E94" t="s">
        <v>69</v>
      </c>
      <c r="G94" s="4">
        <v>3</v>
      </c>
      <c r="H94" s="4">
        <f>G94*F94</f>
        <v>0</v>
      </c>
    </row>
    <row r="95" spans="4:8" x14ac:dyDescent="0.25">
      <c r="D95" s="3" t="s">
        <v>102</v>
      </c>
      <c r="E95" t="s">
        <v>69</v>
      </c>
      <c r="G95" s="4">
        <v>3</v>
      </c>
      <c r="H95" s="4">
        <f>G95*F95</f>
        <v>0</v>
      </c>
    </row>
    <row r="96" spans="4:8" x14ac:dyDescent="0.25">
      <c r="D96" s="3" t="s">
        <v>101</v>
      </c>
      <c r="E96" t="s">
        <v>69</v>
      </c>
      <c r="G96" s="4">
        <v>3</v>
      </c>
      <c r="H96" s="4">
        <f>G96*F96</f>
        <v>0</v>
      </c>
    </row>
    <row r="97" spans="4:8" x14ac:dyDescent="0.25">
      <c r="D97" s="3" t="s">
        <v>66</v>
      </c>
      <c r="E97" t="s">
        <v>69</v>
      </c>
      <c r="G97" s="4">
        <v>3</v>
      </c>
      <c r="H97" s="4">
        <f t="shared" si="3"/>
        <v>0</v>
      </c>
    </row>
    <row r="98" spans="4:8" x14ac:dyDescent="0.25">
      <c r="D98" s="3" t="s">
        <v>67</v>
      </c>
      <c r="E98" t="s">
        <v>69</v>
      </c>
      <c r="G98" s="4">
        <v>2.2999999999999998</v>
      </c>
      <c r="H98" s="4">
        <f t="shared" si="3"/>
        <v>0</v>
      </c>
    </row>
    <row r="99" spans="4:8" x14ac:dyDescent="0.25">
      <c r="D99" s="5" t="s">
        <v>105</v>
      </c>
      <c r="E99" t="s">
        <v>69</v>
      </c>
      <c r="G99" s="4">
        <v>3</v>
      </c>
      <c r="H99" s="4">
        <f t="shared" si="3"/>
        <v>0</v>
      </c>
    </row>
    <row r="100" spans="4:8" x14ac:dyDescent="0.25">
      <c r="D100" s="5" t="s">
        <v>126</v>
      </c>
      <c r="E100" t="s">
        <v>127</v>
      </c>
      <c r="G100" s="4">
        <v>3</v>
      </c>
      <c r="H100" s="4">
        <f t="shared" si="3"/>
        <v>0</v>
      </c>
    </row>
    <row r="101" spans="4:8" x14ac:dyDescent="0.25">
      <c r="D101" s="3" t="s">
        <v>68</v>
      </c>
      <c r="E101" t="s">
        <v>69</v>
      </c>
      <c r="G101" s="4">
        <v>2.2999999999999998</v>
      </c>
      <c r="H101" s="4">
        <f t="shared" si="3"/>
        <v>0</v>
      </c>
    </row>
    <row r="102" spans="4:8" x14ac:dyDescent="0.25">
      <c r="D102" s="3" t="s">
        <v>128</v>
      </c>
      <c r="E102" t="s">
        <v>129</v>
      </c>
      <c r="G102" s="4">
        <v>2.2000000000000002</v>
      </c>
      <c r="H102" s="4">
        <f t="shared" si="3"/>
        <v>0</v>
      </c>
    </row>
    <row r="103" spans="4:8" x14ac:dyDescent="0.25">
      <c r="D103" s="3" t="s">
        <v>130</v>
      </c>
      <c r="E103" t="s">
        <v>127</v>
      </c>
      <c r="G103" s="4">
        <v>3</v>
      </c>
      <c r="H103" s="4">
        <f t="shared" si="3"/>
        <v>0</v>
      </c>
    </row>
    <row r="104" spans="4:8" x14ac:dyDescent="0.25">
      <c r="D104" s="3" t="s">
        <v>131</v>
      </c>
      <c r="E104" t="s">
        <v>127</v>
      </c>
      <c r="G104" s="4">
        <v>2.5</v>
      </c>
      <c r="H104" s="4">
        <f t="shared" si="3"/>
        <v>0</v>
      </c>
    </row>
    <row r="105" spans="4:8" x14ac:dyDescent="0.25">
      <c r="D105" s="3"/>
      <c r="G105" s="4"/>
      <c r="H105" s="4"/>
    </row>
    <row r="107" spans="4:8" x14ac:dyDescent="0.25">
      <c r="D107" s="2" t="s">
        <v>74</v>
      </c>
    </row>
    <row r="108" spans="4:8" x14ac:dyDescent="0.25">
      <c r="D108" t="s">
        <v>75</v>
      </c>
      <c r="E108" t="s">
        <v>15</v>
      </c>
      <c r="G108" s="4">
        <v>10.4</v>
      </c>
      <c r="H108" s="4">
        <f>G108*F108</f>
        <v>0</v>
      </c>
    </row>
    <row r="109" spans="4:8" x14ac:dyDescent="0.25">
      <c r="D109" t="s">
        <v>76</v>
      </c>
      <c r="E109" t="s">
        <v>15</v>
      </c>
      <c r="G109" s="4">
        <v>11.35</v>
      </c>
      <c r="H109" s="4">
        <f>G109*F109</f>
        <v>0</v>
      </c>
    </row>
    <row r="110" spans="4:8" x14ac:dyDescent="0.25">
      <c r="D110" t="s">
        <v>77</v>
      </c>
      <c r="E110" t="s">
        <v>15</v>
      </c>
      <c r="G110" s="4">
        <v>12.4</v>
      </c>
      <c r="H110" s="4">
        <f>G110*F110</f>
        <v>0</v>
      </c>
    </row>
    <row r="111" spans="4:8" x14ac:dyDescent="0.25">
      <c r="D111" t="s">
        <v>78</v>
      </c>
      <c r="E111" t="s">
        <v>15</v>
      </c>
      <c r="G111" s="4">
        <v>13.2</v>
      </c>
      <c r="H111" s="4">
        <f>G111*F111</f>
        <v>0</v>
      </c>
    </row>
    <row r="112" spans="4:8" x14ac:dyDescent="0.25">
      <c r="D112" t="s">
        <v>79</v>
      </c>
      <c r="E112" t="s">
        <v>15</v>
      </c>
      <c r="G112" s="4">
        <v>10.4</v>
      </c>
      <c r="H112" s="4">
        <f>G112*F112</f>
        <v>0</v>
      </c>
    </row>
    <row r="114" spans="4:8" x14ac:dyDescent="0.25">
      <c r="D114" s="2" t="s">
        <v>48</v>
      </c>
    </row>
    <row r="115" spans="4:8" x14ac:dyDescent="0.25">
      <c r="D115" s="3" t="s">
        <v>72</v>
      </c>
      <c r="E115" t="s">
        <v>91</v>
      </c>
      <c r="G115" s="4">
        <v>2.2999999999999998</v>
      </c>
      <c r="H115" s="4">
        <f t="shared" ref="H115:H126" si="4">G115*F115</f>
        <v>0</v>
      </c>
    </row>
    <row r="116" spans="4:8" x14ac:dyDescent="0.25">
      <c r="D116" s="3" t="s">
        <v>80</v>
      </c>
      <c r="E116" t="s">
        <v>91</v>
      </c>
      <c r="G116" s="4">
        <v>2.5</v>
      </c>
      <c r="H116" s="4">
        <f t="shared" si="4"/>
        <v>0</v>
      </c>
    </row>
    <row r="117" spans="4:8" x14ac:dyDescent="0.25">
      <c r="D117" s="3" t="s">
        <v>81</v>
      </c>
      <c r="E117" t="s">
        <v>91</v>
      </c>
      <c r="G117" s="4">
        <v>2.2000000000000002</v>
      </c>
      <c r="H117" s="4">
        <f t="shared" si="4"/>
        <v>0</v>
      </c>
    </row>
    <row r="118" spans="4:8" x14ac:dyDescent="0.25">
      <c r="D118" s="3" t="s">
        <v>82</v>
      </c>
      <c r="E118" t="s">
        <v>91</v>
      </c>
      <c r="G118" s="4">
        <v>2.5499999999999998</v>
      </c>
      <c r="H118" s="4">
        <f t="shared" si="4"/>
        <v>0</v>
      </c>
    </row>
    <row r="119" spans="4:8" x14ac:dyDescent="0.25">
      <c r="D119" s="3" t="s">
        <v>83</v>
      </c>
      <c r="E119" t="s">
        <v>91</v>
      </c>
      <c r="G119" s="4">
        <v>2.5499999999999998</v>
      </c>
      <c r="H119" s="4">
        <f t="shared" si="4"/>
        <v>0</v>
      </c>
    </row>
    <row r="120" spans="4:8" x14ac:dyDescent="0.25">
      <c r="D120" s="3" t="s">
        <v>88</v>
      </c>
      <c r="E120" t="s">
        <v>91</v>
      </c>
      <c r="G120" s="4">
        <v>2.7</v>
      </c>
      <c r="H120" s="4">
        <f t="shared" si="4"/>
        <v>0</v>
      </c>
    </row>
    <row r="121" spans="4:8" x14ac:dyDescent="0.25">
      <c r="D121" s="3" t="s">
        <v>84</v>
      </c>
      <c r="E121" t="s">
        <v>91</v>
      </c>
      <c r="G121" s="4">
        <v>1.2</v>
      </c>
      <c r="H121" s="4">
        <f t="shared" si="4"/>
        <v>0</v>
      </c>
    </row>
    <row r="122" spans="4:8" x14ac:dyDescent="0.25">
      <c r="D122" s="3" t="s">
        <v>85</v>
      </c>
      <c r="E122" t="s">
        <v>91</v>
      </c>
      <c r="G122" s="4">
        <v>1.2</v>
      </c>
      <c r="H122" s="4">
        <f t="shared" si="4"/>
        <v>0</v>
      </c>
    </row>
    <row r="123" spans="4:8" x14ac:dyDescent="0.25">
      <c r="D123" s="3" t="s">
        <v>86</v>
      </c>
      <c r="E123" t="s">
        <v>91</v>
      </c>
      <c r="G123" s="4">
        <v>1.2</v>
      </c>
      <c r="H123" s="4">
        <f t="shared" si="4"/>
        <v>0</v>
      </c>
    </row>
    <row r="124" spans="4:8" x14ac:dyDescent="0.25">
      <c r="D124" s="3" t="s">
        <v>87</v>
      </c>
      <c r="E124" t="s">
        <v>91</v>
      </c>
      <c r="G124" s="4">
        <v>1.2</v>
      </c>
      <c r="H124" s="4">
        <f t="shared" si="4"/>
        <v>0</v>
      </c>
    </row>
    <row r="125" spans="4:8" x14ac:dyDescent="0.25">
      <c r="D125" s="3" t="s">
        <v>89</v>
      </c>
      <c r="E125" t="s">
        <v>91</v>
      </c>
      <c r="G125" s="4">
        <v>1.2</v>
      </c>
      <c r="H125" s="4">
        <f t="shared" si="4"/>
        <v>0</v>
      </c>
    </row>
    <row r="126" spans="4:8" x14ac:dyDescent="0.25">
      <c r="D126" s="3" t="s">
        <v>90</v>
      </c>
      <c r="E126" t="s">
        <v>91</v>
      </c>
      <c r="G126" s="4">
        <v>1.2</v>
      </c>
      <c r="H126" s="4">
        <f t="shared" si="4"/>
        <v>0</v>
      </c>
    </row>
    <row r="127" spans="4:8" x14ac:dyDescent="0.25">
      <c r="D127" s="3"/>
      <c r="G127" s="4"/>
      <c r="H127" s="4"/>
    </row>
    <row r="128" spans="4:8" x14ac:dyDescent="0.25">
      <c r="D128" s="2" t="s">
        <v>94</v>
      </c>
      <c r="G128" s="4"/>
      <c r="H128" s="4"/>
    </row>
    <row r="129" spans="4:8" x14ac:dyDescent="0.25">
      <c r="D129" s="3" t="s">
        <v>95</v>
      </c>
      <c r="E129" t="s">
        <v>96</v>
      </c>
      <c r="G129" s="4">
        <v>2</v>
      </c>
      <c r="H129" s="4">
        <f>G129*F129</f>
        <v>0</v>
      </c>
    </row>
    <row r="130" spans="4:8" x14ac:dyDescent="0.25">
      <c r="D130" s="3" t="s">
        <v>95</v>
      </c>
      <c r="E130" t="s">
        <v>97</v>
      </c>
      <c r="G130" s="4">
        <v>15</v>
      </c>
      <c r="H130" s="4">
        <f>G130*F130</f>
        <v>0</v>
      </c>
    </row>
    <row r="131" spans="4:8" x14ac:dyDescent="0.25">
      <c r="D131" s="3" t="s">
        <v>98</v>
      </c>
      <c r="E131" t="s">
        <v>99</v>
      </c>
      <c r="G131" s="4">
        <v>1.5</v>
      </c>
      <c r="H131" s="4">
        <f>G131*F131</f>
        <v>0</v>
      </c>
    </row>
    <row r="132" spans="4:8" x14ac:dyDescent="0.25">
      <c r="D132" s="3" t="s">
        <v>138</v>
      </c>
      <c r="E132" t="s">
        <v>97</v>
      </c>
      <c r="G132" s="4">
        <v>17.5</v>
      </c>
      <c r="H132" s="4">
        <f>F132*G132</f>
        <v>0</v>
      </c>
    </row>
    <row r="133" spans="4:8" x14ac:dyDescent="0.25">
      <c r="D133" s="3" t="s">
        <v>138</v>
      </c>
      <c r="E133" t="s">
        <v>96</v>
      </c>
      <c r="G133" s="4">
        <v>3</v>
      </c>
      <c r="H133" s="4">
        <f>F133*G133</f>
        <v>0</v>
      </c>
    </row>
    <row r="134" spans="4:8" x14ac:dyDescent="0.25">
      <c r="D134" s="2"/>
    </row>
    <row r="135" spans="4:8" x14ac:dyDescent="0.25">
      <c r="D135" s="3" t="s">
        <v>132</v>
      </c>
      <c r="E135" t="s">
        <v>133</v>
      </c>
      <c r="G135" s="1">
        <v>17.95</v>
      </c>
      <c r="H135" s="1">
        <f>F135*G135</f>
        <v>0</v>
      </c>
    </row>
    <row r="136" spans="4:8" x14ac:dyDescent="0.25">
      <c r="D136" s="2"/>
    </row>
    <row r="137" spans="4:8" x14ac:dyDescent="0.25">
      <c r="D137" s="2"/>
    </row>
    <row r="138" spans="4:8" x14ac:dyDescent="0.25">
      <c r="D138" s="2" t="s">
        <v>3</v>
      </c>
      <c r="H138" s="1">
        <f>H74+H73+H71+H70+H69+H68+H67+H51+H50+H49+H48+H47+H46+H45+H44+H43+H42+H41+H40+H39+H38+H37+H32+H30+H29+H28+H27+H26+H25+H24+H21+H20+H19+H18+H17+H16+H52+H53+H126+H125+H124+H123+H122+H121+H120+H119+H118+H117+H116+H115+H112+H111+H110+H109+H108+H101+H99+H98+H97+H93+H92+H88+H86+H85+H84+H83+H82+H81+H80+H79+H78+H77+H129+H130+H131+H54+H60+H61+H62+H63+H33+H34+H94+H95+H96+H135+H104+H103+H102+H100+H64+H57+H56+H55+H31+H23+H22+H132+H133</f>
        <v>0</v>
      </c>
    </row>
    <row r="139" spans="4:8" x14ac:dyDescent="0.25">
      <c r="D139" s="2"/>
      <c r="H139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1A4C18C838747A71A46E2DA68AECC" ma:contentTypeVersion="10" ma:contentTypeDescription="Een nieuw document maken." ma:contentTypeScope="" ma:versionID="be807281413843f8737736dd276553f5">
  <xsd:schema xmlns:xsd="http://www.w3.org/2001/XMLSchema" xmlns:xs="http://www.w3.org/2001/XMLSchema" xmlns:p="http://schemas.microsoft.com/office/2006/metadata/properties" xmlns:ns2="c5e287b8-fa94-47da-9436-92c404dc68bd" targetNamespace="http://schemas.microsoft.com/office/2006/metadata/properties" ma:root="true" ma:fieldsID="cb17db0d7dc6a1d8c372056e2a10cb8d" ns2:_="">
    <xsd:import namespace="c5e287b8-fa94-47da-9436-92c404dc68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87b8-fa94-47da-9436-92c404dc68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670325-4DCB-4EAC-9360-DF3F9D7E69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24975B-9B4E-462D-8DDB-F1A054F4A4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87b8-fa94-47da-9436-92c404dc68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E06C2B-4197-41ED-8300-FB277C3FA03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Kantoor</dc:creator>
  <cp:lastModifiedBy>Jan | Het Keetje</cp:lastModifiedBy>
  <dcterms:created xsi:type="dcterms:W3CDTF">2020-03-25T08:06:32Z</dcterms:created>
  <dcterms:modified xsi:type="dcterms:W3CDTF">2021-03-09T10:53:33Z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0x0101005FB1A4C18C838747A71A46E2DA68AECC</vt:lpwstr>
  </property>
</Properties>
</file>